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1385" activeTab="0"/>
  </bookViews>
  <sheets>
    <sheet name="Items" sheetId="1" r:id="rId1"/>
    <sheet name="I1 Tasks" sheetId="2" r:id="rId2"/>
    <sheet name="Lists" sheetId="3" r:id="rId3"/>
  </sheets>
  <definedNames>
    <definedName name="_xlnm._FilterDatabase" localSheetId="0" hidden="1">'Items'!$A$2:$G$26</definedName>
    <definedName name="ItemStatusList">'Lists'!$A$8:$A$13</definedName>
    <definedName name="ItemTypeList">'Lists'!$A$2:$A$5</definedName>
  </definedNames>
  <calcPr fullCalcOnLoad="1"/>
</workbook>
</file>

<file path=xl/sharedStrings.xml><?xml version="1.0" encoding="utf-8"?>
<sst xmlns="http://schemas.openxmlformats.org/spreadsheetml/2006/main" count="164" uniqueCount="93">
  <si>
    <t>Use Case</t>
  </si>
  <si>
    <t>Supporting Requirement</t>
  </si>
  <si>
    <t>ItemStatusList</t>
  </si>
  <si>
    <t>New</t>
  </si>
  <si>
    <t>Assigned</t>
  </si>
  <si>
    <t>(not to a person, but an iteration)</t>
  </si>
  <si>
    <t>Completed</t>
  </si>
  <si>
    <t>Prepare Event Billing</t>
  </si>
  <si>
    <t>Register for Event</t>
  </si>
  <si>
    <t>I1</t>
  </si>
  <si>
    <t>I0</t>
  </si>
  <si>
    <t>I2</t>
  </si>
  <si>
    <t>I3</t>
  </si>
  <si>
    <t>Iteration</t>
  </si>
  <si>
    <t>Confirm Event Registration</t>
  </si>
  <si>
    <t>Order Event Materials</t>
  </si>
  <si>
    <t>Manage Events</t>
  </si>
  <si>
    <t>Manage Instructors</t>
  </si>
  <si>
    <t>Market Events</t>
  </si>
  <si>
    <t>View Instructor Profile</t>
  </si>
  <si>
    <t>View Event Profile</t>
  </si>
  <si>
    <t>Close Event Delivery</t>
  </si>
  <si>
    <t>Accepted</t>
  </si>
  <si>
    <t>Rejected</t>
  </si>
  <si>
    <t>Decomposed</t>
  </si>
  <si>
    <t>High</t>
  </si>
  <si>
    <t>Medium</t>
  </si>
  <si>
    <t>Low</t>
  </si>
  <si>
    <t>Basic Flow (without email)</t>
  </si>
  <si>
    <t>Basic Flow (with email)</t>
  </si>
  <si>
    <t>Attendee already registered</t>
  </si>
  <si>
    <t>Event full</t>
  </si>
  <si>
    <t>Invalid registration</t>
  </si>
  <si>
    <t>Email system unavailable</t>
  </si>
  <si>
    <t>Cancel registration</t>
  </si>
  <si>
    <t>Change registration</t>
  </si>
  <si>
    <t>Register for multiple events</t>
  </si>
  <si>
    <t>Request driving directions</t>
  </si>
  <si>
    <t>Add to wait list</t>
  </si>
  <si>
    <t>Performance Requirements</t>
  </si>
  <si>
    <t>Usability Requirements</t>
  </si>
  <si>
    <t>Reliability Requirements</t>
  </si>
  <si>
    <t>Detail use case</t>
  </si>
  <si>
    <t>Review use caes</t>
  </si>
  <si>
    <t>Sally</t>
  </si>
  <si>
    <t>Chris</t>
  </si>
  <si>
    <t>John</t>
  </si>
  <si>
    <t>Bob, Chris</t>
  </si>
  <si>
    <t>Create use case realization</t>
  </si>
  <si>
    <t>Design use case</t>
  </si>
  <si>
    <t>Implement</t>
  </si>
  <si>
    <t>Test</t>
  </si>
  <si>
    <t>Evaluate</t>
  </si>
  <si>
    <t>Create work item list</t>
  </si>
  <si>
    <t>Create I1 task list</t>
  </si>
  <si>
    <t>Implement, test, and evaluate</t>
  </si>
  <si>
    <t>Mary</t>
  </si>
  <si>
    <t>Mike</t>
  </si>
  <si>
    <t>Mike, Bob</t>
  </si>
  <si>
    <t>Item #</t>
  </si>
  <si>
    <t>Priority</t>
  </si>
  <si>
    <t>Points</t>
  </si>
  <si>
    <t>Type</t>
  </si>
  <si>
    <t>Description</t>
  </si>
  <si>
    <t>Change Request</t>
  </si>
  <si>
    <t>Defect</t>
  </si>
  <si>
    <t>ItemTypeList</t>
  </si>
  <si>
    <t>Status</t>
  </si>
  <si>
    <t>Assigned To</t>
  </si>
  <si>
    <t>Notes</t>
  </si>
  <si>
    <t>Total</t>
  </si>
  <si>
    <t>Actual Iteration Burndown</t>
  </si>
  <si>
    <t>Item Summary</t>
  </si>
  <si>
    <t>Week 6</t>
  </si>
  <si>
    <t>Week 5</t>
  </si>
  <si>
    <t>Week 1</t>
  </si>
  <si>
    <t>Week 2</t>
  </si>
  <si>
    <t>Week 3</t>
  </si>
  <si>
    <t>Week 4</t>
  </si>
  <si>
    <t>7/9-7/15</t>
  </si>
  <si>
    <t>7/2-7/14</t>
  </si>
  <si>
    <t>6/25-7/1</t>
  </si>
  <si>
    <t>6/18-6/24</t>
  </si>
  <si>
    <t>6/11-6/23</t>
  </si>
  <si>
    <t>6/4-6/10</t>
  </si>
  <si>
    <t>Week 7</t>
  </si>
  <si>
    <t>6/2-6/3</t>
  </si>
  <si>
    <t>Actual</t>
  </si>
  <si>
    <t>Est</t>
  </si>
  <si>
    <t>n/a</t>
  </si>
  <si>
    <t>Process task</t>
  </si>
  <si>
    <t>Prepare weekly status report</t>
  </si>
  <si>
    <t>Participate in weekly status meeting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</si>
</sst>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6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8"/>
  <sheetViews>
    <sheetView tabSelected="1" zoomScale="80" zoomScaleNormal="80" workbookViewId="0" topLeftCell="A1">
      <selection activeCell="E8" sqref="E8"/>
    </sheetView>
  </sheetViews>
  <sheetFormatPr defaultColWidth="9.140625" defaultRowHeight="12.75" outlineLevelRow="1"/>
  <cols>
    <col min="1" max="1" width="13.00390625" style="0" customWidth="1"/>
    <col min="2" max="2" width="22.140625" style="0" bestFit="1" customWidth="1"/>
    <col min="3" max="3" width="25.8515625" style="0" bestFit="1" customWidth="1"/>
    <col min="4" max="4" width="11.28125" style="0" bestFit="1" customWidth="1"/>
    <col min="7" max="7" width="10.7109375" style="0" bestFit="1" customWidth="1"/>
  </cols>
  <sheetData>
    <row r="1" spans="9:12" ht="12.75">
      <c r="I1" s="3" t="s">
        <v>71</v>
      </c>
      <c r="J1" s="3"/>
      <c r="K1" s="3"/>
      <c r="L1" s="3"/>
    </row>
    <row r="2" spans="1:12" ht="12.75">
      <c r="A2" t="s">
        <v>59</v>
      </c>
      <c r="B2" t="s">
        <v>62</v>
      </c>
      <c r="C2" t="s">
        <v>63</v>
      </c>
      <c r="D2" t="s">
        <v>67</v>
      </c>
      <c r="E2" t="s">
        <v>60</v>
      </c>
      <c r="F2" t="s">
        <v>61</v>
      </c>
      <c r="G2" t="s">
        <v>13</v>
      </c>
      <c r="H2" t="s">
        <v>69</v>
      </c>
      <c r="I2" t="s">
        <v>10</v>
      </c>
      <c r="J2" t="s">
        <v>9</v>
      </c>
      <c r="K2" t="s">
        <v>11</v>
      </c>
      <c r="L2" t="s">
        <v>12</v>
      </c>
    </row>
    <row r="3" spans="1:6" ht="12.75">
      <c r="A3">
        <v>1</v>
      </c>
      <c r="B3" t="s">
        <v>0</v>
      </c>
      <c r="C3" t="s">
        <v>7</v>
      </c>
      <c r="D3" t="s">
        <v>4</v>
      </c>
      <c r="F3">
        <v>10</v>
      </c>
    </row>
    <row r="4" spans="1:4" ht="12.75">
      <c r="A4">
        <v>2</v>
      </c>
      <c r="B4" t="s">
        <v>0</v>
      </c>
      <c r="C4" t="s">
        <v>8</v>
      </c>
      <c r="D4" t="s">
        <v>24</v>
      </c>
    </row>
    <row r="5" spans="1:7" ht="12.75" outlineLevel="1">
      <c r="A5">
        <v>2.1</v>
      </c>
      <c r="B5" t="s">
        <v>0</v>
      </c>
      <c r="C5" t="s">
        <v>28</v>
      </c>
      <c r="D5" t="s">
        <v>4</v>
      </c>
      <c r="F5">
        <v>2</v>
      </c>
      <c r="G5">
        <v>1</v>
      </c>
    </row>
    <row r="6" spans="1:7" ht="12.75" outlineLevel="1">
      <c r="A6">
        <v>2.2</v>
      </c>
      <c r="B6" t="s">
        <v>0</v>
      </c>
      <c r="C6" t="s">
        <v>29</v>
      </c>
      <c r="D6" t="s">
        <v>4</v>
      </c>
      <c r="F6">
        <v>2</v>
      </c>
      <c r="G6">
        <v>2</v>
      </c>
    </row>
    <row r="7" spans="1:7" ht="12.75" outlineLevel="1">
      <c r="A7">
        <v>2.3</v>
      </c>
      <c r="B7" t="s">
        <v>0</v>
      </c>
      <c r="C7" t="s">
        <v>31</v>
      </c>
      <c r="D7" t="s">
        <v>4</v>
      </c>
      <c r="F7">
        <v>1</v>
      </c>
      <c r="G7">
        <v>2</v>
      </c>
    </row>
    <row r="8" spans="1:7" ht="12.75" outlineLevel="1">
      <c r="A8">
        <v>2.4</v>
      </c>
      <c r="B8" t="s">
        <v>0</v>
      </c>
      <c r="C8" t="s">
        <v>32</v>
      </c>
      <c r="D8" t="s">
        <v>4</v>
      </c>
      <c r="F8">
        <v>1</v>
      </c>
      <c r="G8">
        <v>1</v>
      </c>
    </row>
    <row r="9" spans="1:7" ht="12.75" outlineLevel="1">
      <c r="A9">
        <v>2.5</v>
      </c>
      <c r="B9" t="s">
        <v>0</v>
      </c>
      <c r="C9" t="s">
        <v>33</v>
      </c>
      <c r="D9" t="s">
        <v>4</v>
      </c>
      <c r="F9">
        <v>1</v>
      </c>
      <c r="G9">
        <v>3</v>
      </c>
    </row>
    <row r="10" spans="1:7" ht="12.75" outlineLevel="1">
      <c r="A10">
        <v>2.6</v>
      </c>
      <c r="B10" t="s">
        <v>0</v>
      </c>
      <c r="C10" t="s">
        <v>34</v>
      </c>
      <c r="D10" t="s">
        <v>4</v>
      </c>
      <c r="F10">
        <v>1</v>
      </c>
      <c r="G10">
        <v>3</v>
      </c>
    </row>
    <row r="11" spans="1:7" ht="12.75" outlineLevel="1">
      <c r="A11">
        <v>2.7</v>
      </c>
      <c r="B11" t="s">
        <v>0</v>
      </c>
      <c r="C11" t="s">
        <v>35</v>
      </c>
      <c r="D11" t="s">
        <v>4</v>
      </c>
      <c r="F11">
        <v>1</v>
      </c>
      <c r="G11">
        <v>4</v>
      </c>
    </row>
    <row r="12" spans="1:7" ht="12.75" outlineLevel="1">
      <c r="A12">
        <v>2.8</v>
      </c>
      <c r="B12" t="s">
        <v>0</v>
      </c>
      <c r="C12" t="s">
        <v>36</v>
      </c>
      <c r="D12" t="s">
        <v>4</v>
      </c>
      <c r="F12">
        <v>1</v>
      </c>
      <c r="G12">
        <v>4</v>
      </c>
    </row>
    <row r="13" spans="1:7" ht="12.75" outlineLevel="1">
      <c r="A13">
        <v>2.9</v>
      </c>
      <c r="B13" t="s">
        <v>0</v>
      </c>
      <c r="C13" t="s">
        <v>37</v>
      </c>
      <c r="D13" t="s">
        <v>4</v>
      </c>
      <c r="F13">
        <v>2</v>
      </c>
      <c r="G13">
        <v>5</v>
      </c>
    </row>
    <row r="14" spans="1:7" ht="12.75" outlineLevel="1">
      <c r="A14">
        <v>3</v>
      </c>
      <c r="B14" t="s">
        <v>0</v>
      </c>
      <c r="C14" t="s">
        <v>38</v>
      </c>
      <c r="D14" t="s">
        <v>4</v>
      </c>
      <c r="F14">
        <v>3</v>
      </c>
      <c r="G14">
        <v>5</v>
      </c>
    </row>
    <row r="15" spans="1:7" ht="12.75" outlineLevel="1">
      <c r="A15">
        <v>3.1</v>
      </c>
      <c r="B15" t="s">
        <v>0</v>
      </c>
      <c r="C15" t="s">
        <v>30</v>
      </c>
      <c r="D15" t="s">
        <v>4</v>
      </c>
      <c r="F15">
        <v>1</v>
      </c>
      <c r="G15">
        <v>6</v>
      </c>
    </row>
    <row r="16" spans="1:7" ht="12.75">
      <c r="A16">
        <v>3</v>
      </c>
      <c r="B16" t="s">
        <v>0</v>
      </c>
      <c r="C16" t="s">
        <v>14</v>
      </c>
      <c r="D16" t="s">
        <v>4</v>
      </c>
      <c r="G16">
        <v>2</v>
      </c>
    </row>
    <row r="17" spans="1:7" ht="12.75">
      <c r="A17">
        <v>4</v>
      </c>
      <c r="B17" t="s">
        <v>0</v>
      </c>
      <c r="C17" t="s">
        <v>15</v>
      </c>
      <c r="D17" t="s">
        <v>4</v>
      </c>
      <c r="G17">
        <v>4</v>
      </c>
    </row>
    <row r="18" spans="1:7" ht="12.75">
      <c r="A18">
        <v>5</v>
      </c>
      <c r="B18" t="s">
        <v>0</v>
      </c>
      <c r="C18" t="s">
        <v>16</v>
      </c>
      <c r="D18" t="s">
        <v>4</v>
      </c>
      <c r="G18">
        <v>3</v>
      </c>
    </row>
    <row r="19" spans="1:7" ht="12.75">
      <c r="A19">
        <v>6</v>
      </c>
      <c r="B19" t="s">
        <v>0</v>
      </c>
      <c r="C19" t="s">
        <v>17</v>
      </c>
      <c r="D19" t="s">
        <v>4</v>
      </c>
      <c r="G19">
        <v>5</v>
      </c>
    </row>
    <row r="20" spans="1:7" ht="12.75">
      <c r="A20">
        <v>7</v>
      </c>
      <c r="B20" t="s">
        <v>0</v>
      </c>
      <c r="C20" t="s">
        <v>18</v>
      </c>
      <c r="D20" t="s">
        <v>4</v>
      </c>
      <c r="G20">
        <v>5</v>
      </c>
    </row>
    <row r="21" spans="1:7" ht="12.75">
      <c r="A21">
        <v>8</v>
      </c>
      <c r="B21" t="s">
        <v>0</v>
      </c>
      <c r="C21" t="s">
        <v>19</v>
      </c>
      <c r="D21" t="s">
        <v>4</v>
      </c>
      <c r="G21">
        <v>6</v>
      </c>
    </row>
    <row r="22" spans="1:7" ht="12.75">
      <c r="A22">
        <v>9</v>
      </c>
      <c r="B22" t="s">
        <v>0</v>
      </c>
      <c r="C22" t="s">
        <v>20</v>
      </c>
      <c r="D22" t="s">
        <v>4</v>
      </c>
      <c r="G22">
        <v>6</v>
      </c>
    </row>
    <row r="23" spans="1:7" ht="12.75">
      <c r="A23">
        <v>10</v>
      </c>
      <c r="B23" t="s">
        <v>0</v>
      </c>
      <c r="C23" t="s">
        <v>21</v>
      </c>
      <c r="D23" t="s">
        <v>3</v>
      </c>
      <c r="G23">
        <v>6</v>
      </c>
    </row>
    <row r="24" spans="1:3" ht="12.75">
      <c r="A24">
        <v>10</v>
      </c>
      <c r="B24" t="s">
        <v>1</v>
      </c>
      <c r="C24" t="s">
        <v>39</v>
      </c>
    </row>
    <row r="25" spans="1:3" ht="12.75">
      <c r="A25">
        <v>10</v>
      </c>
      <c r="B25" t="s">
        <v>1</v>
      </c>
      <c r="C25" t="s">
        <v>40</v>
      </c>
    </row>
    <row r="26" spans="1:3" ht="12.75">
      <c r="A26">
        <v>10</v>
      </c>
      <c r="B26" t="s">
        <v>1</v>
      </c>
      <c r="C26" t="s">
        <v>41</v>
      </c>
    </row>
    <row r="28" spans="1:6" ht="12.75">
      <c r="A28" t="s">
        <v>70</v>
      </c>
      <c r="F28">
        <f>SUBTOTAL(9,F3:F27)</f>
        <v>26</v>
      </c>
    </row>
  </sheetData>
  <autoFilter ref="A2:G26"/>
  <mergeCells count="1">
    <mergeCell ref="I1:L1"/>
  </mergeCells>
  <conditionalFormatting sqref="IM3">
    <cfRule type="cellIs" priority="1" dxfId="0" operator="notEqual" stopIfTrue="1">
      <formula>IN3</formula>
    </cfRule>
  </conditionalFormatting>
  <conditionalFormatting sqref="IO3:IV3">
    <cfRule type="cellIs" priority="2" dxfId="0" operator="notEqual" stopIfTrue="1">
      <formula>A3</formula>
    </cfRule>
  </conditionalFormatting>
  <conditionalFormatting sqref="G3:G65536 C3:E65536">
    <cfRule type="cellIs" priority="3" dxfId="0" operator="notEqual" stopIfTrue="1">
      <formula>#REF!</formula>
    </cfRule>
  </conditionalFormatting>
  <dataValidations count="2">
    <dataValidation type="list" allowBlank="1" showInputMessage="1" showErrorMessage="1" sqref="B3:B26">
      <formula1>ItemTypeList</formula1>
    </dataValidation>
    <dataValidation type="list" allowBlank="1" showInputMessage="1" showErrorMessage="1" sqref="D3:D23">
      <formula1>ItemStatusList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D12" sqref="D12"/>
    </sheetView>
  </sheetViews>
  <sheetFormatPr defaultColWidth="9.140625" defaultRowHeight="12.75"/>
  <cols>
    <col min="2" max="2" width="38.7109375" style="0" customWidth="1"/>
    <col min="3" max="3" width="39.57421875" style="0" bestFit="1" customWidth="1"/>
    <col min="4" max="4" width="11.28125" style="0" bestFit="1" customWidth="1"/>
    <col min="5" max="18" width="6.7109375" style="0" customWidth="1"/>
  </cols>
  <sheetData>
    <row r="1" spans="5:18" ht="12.75">
      <c r="E1" s="3" t="s">
        <v>75</v>
      </c>
      <c r="F1" s="3"/>
      <c r="G1" s="3" t="s">
        <v>76</v>
      </c>
      <c r="H1" s="3"/>
      <c r="I1" s="3" t="s">
        <v>77</v>
      </c>
      <c r="J1" s="3"/>
      <c r="K1" s="3" t="s">
        <v>78</v>
      </c>
      <c r="L1" s="3"/>
      <c r="M1" s="3" t="s">
        <v>74</v>
      </c>
      <c r="N1" s="3"/>
      <c r="O1" s="3" t="s">
        <v>73</v>
      </c>
      <c r="P1" s="3"/>
      <c r="Q1" s="3" t="s">
        <v>85</v>
      </c>
      <c r="R1" s="3"/>
    </row>
    <row r="2" spans="5:18" ht="12.75">
      <c r="E2" s="3" t="s">
        <v>86</v>
      </c>
      <c r="F2" s="3"/>
      <c r="G2" s="3" t="s">
        <v>84</v>
      </c>
      <c r="H2" s="3"/>
      <c r="I2" s="3" t="s">
        <v>83</v>
      </c>
      <c r="J2" s="3"/>
      <c r="K2" s="3" t="s">
        <v>82</v>
      </c>
      <c r="L2" s="3"/>
      <c r="M2" s="3" t="s">
        <v>81</v>
      </c>
      <c r="N2" s="3"/>
      <c r="O2" s="3" t="s">
        <v>80</v>
      </c>
      <c r="P2" s="3"/>
      <c r="Q2" s="3" t="s">
        <v>79</v>
      </c>
      <c r="R2" s="3"/>
    </row>
    <row r="3" spans="1:18" ht="12.75">
      <c r="A3" t="s">
        <v>59</v>
      </c>
      <c r="B3" t="s">
        <v>72</v>
      </c>
      <c r="C3" t="s">
        <v>63</v>
      </c>
      <c r="D3" t="s">
        <v>68</v>
      </c>
      <c r="E3" s="2" t="s">
        <v>88</v>
      </c>
      <c r="F3" s="2" t="s">
        <v>87</v>
      </c>
      <c r="G3" s="2" t="s">
        <v>88</v>
      </c>
      <c r="H3" s="2" t="s">
        <v>87</v>
      </c>
      <c r="I3" s="2" t="s">
        <v>88</v>
      </c>
      <c r="J3" s="2" t="s">
        <v>87</v>
      </c>
      <c r="K3" s="2" t="s">
        <v>88</v>
      </c>
      <c r="L3" s="2" t="s">
        <v>87</v>
      </c>
      <c r="M3" s="2" t="s">
        <v>88</v>
      </c>
      <c r="N3" s="2" t="s">
        <v>87</v>
      </c>
      <c r="O3" s="2" t="s">
        <v>88</v>
      </c>
      <c r="P3" s="2" t="s">
        <v>87</v>
      </c>
      <c r="Q3" s="2" t="s">
        <v>88</v>
      </c>
      <c r="R3" s="2" t="s">
        <v>87</v>
      </c>
    </row>
    <row r="4" spans="1:4" ht="12.75">
      <c r="A4">
        <v>2.1</v>
      </c>
      <c r="B4" t="str">
        <f>VLOOKUP($A4,Items!A:C,3,FALSE)</f>
        <v>Basic Flow (without email)</v>
      </c>
      <c r="C4" t="s">
        <v>42</v>
      </c>
      <c r="D4" t="s">
        <v>45</v>
      </c>
    </row>
    <row r="5" spans="1:4" ht="12.75">
      <c r="A5">
        <v>2.1</v>
      </c>
      <c r="B5" t="str">
        <f>VLOOKUP($A5,Items!A:C,3,FALSE)</f>
        <v>Basic Flow (without email)</v>
      </c>
      <c r="C5" t="s">
        <v>43</v>
      </c>
      <c r="D5" t="s">
        <v>47</v>
      </c>
    </row>
    <row r="6" spans="1:4" ht="12.75">
      <c r="A6">
        <v>2.1</v>
      </c>
      <c r="B6" t="str">
        <f>VLOOKUP($A6,Items!A:C,3,FALSE)</f>
        <v>Basic Flow (without email)</v>
      </c>
      <c r="C6" t="s">
        <v>48</v>
      </c>
      <c r="D6" t="s">
        <v>44</v>
      </c>
    </row>
    <row r="7" spans="1:4" ht="12.75">
      <c r="A7">
        <v>2.1</v>
      </c>
      <c r="B7" t="str">
        <f>VLOOKUP($A7,Items!A:C,3,FALSE)</f>
        <v>Basic Flow (without email)</v>
      </c>
      <c r="C7" t="s">
        <v>49</v>
      </c>
      <c r="D7" t="s">
        <v>44</v>
      </c>
    </row>
    <row r="8" spans="1:4" ht="12.75">
      <c r="A8">
        <v>2.1</v>
      </c>
      <c r="B8" t="str">
        <f>VLOOKUP($A8,Items!A:C,3,FALSE)</f>
        <v>Basic Flow (without email)</v>
      </c>
      <c r="C8" t="s">
        <v>50</v>
      </c>
      <c r="D8" t="s">
        <v>57</v>
      </c>
    </row>
    <row r="9" spans="1:4" ht="12.75">
      <c r="A9">
        <v>2.1</v>
      </c>
      <c r="B9" t="str">
        <f>VLOOKUP($A9,Items!A:C,3,FALSE)</f>
        <v>Basic Flow (without email)</v>
      </c>
      <c r="C9" t="s">
        <v>51</v>
      </c>
      <c r="D9" t="s">
        <v>46</v>
      </c>
    </row>
    <row r="10" spans="1:4" ht="12.75">
      <c r="A10">
        <v>2.1</v>
      </c>
      <c r="B10" t="str">
        <f>VLOOKUP($A10,Items!A:C,3,FALSE)</f>
        <v>Basic Flow (without email)</v>
      </c>
      <c r="C10" t="s">
        <v>52</v>
      </c>
      <c r="D10" t="s">
        <v>46</v>
      </c>
    </row>
    <row r="11" spans="1:4" ht="12.75">
      <c r="A11">
        <v>2.2</v>
      </c>
      <c r="B11" t="str">
        <f>VLOOKUP($A11,Items!A:C,3,FALSE)</f>
        <v>Basic Flow (with email)</v>
      </c>
      <c r="C11" t="s">
        <v>55</v>
      </c>
      <c r="D11" t="s">
        <v>58</v>
      </c>
    </row>
    <row r="12" spans="1:4" ht="12.75">
      <c r="A12" t="s">
        <v>89</v>
      </c>
      <c r="B12" t="s">
        <v>90</v>
      </c>
      <c r="C12" t="s">
        <v>53</v>
      </c>
      <c r="D12" t="s">
        <v>56</v>
      </c>
    </row>
    <row r="13" spans="1:4" ht="12.75">
      <c r="A13" t="s">
        <v>89</v>
      </c>
      <c r="B13" t="s">
        <v>90</v>
      </c>
      <c r="C13" t="s">
        <v>54</v>
      </c>
      <c r="D13" t="s">
        <v>56</v>
      </c>
    </row>
    <row r="14" spans="1:4" ht="12.75">
      <c r="A14" t="s">
        <v>89</v>
      </c>
      <c r="B14" t="s">
        <v>90</v>
      </c>
      <c r="C14" t="s">
        <v>91</v>
      </c>
      <c r="D14" t="s">
        <v>56</v>
      </c>
    </row>
    <row r="15" spans="1:4" ht="12.75">
      <c r="A15" t="s">
        <v>89</v>
      </c>
      <c r="B15" t="s">
        <v>90</v>
      </c>
      <c r="C15" t="s">
        <v>92</v>
      </c>
      <c r="D15" t="s">
        <v>56</v>
      </c>
    </row>
  </sheetData>
  <mergeCells count="14">
    <mergeCell ref="K2:L2"/>
    <mergeCell ref="M2:N2"/>
    <mergeCell ref="O2:P2"/>
    <mergeCell ref="Q2:R2"/>
    <mergeCell ref="K1:L1"/>
    <mergeCell ref="M1:N1"/>
    <mergeCell ref="O1:P1"/>
    <mergeCell ref="Q1:R1"/>
    <mergeCell ref="E1:F1"/>
    <mergeCell ref="E2:F2"/>
    <mergeCell ref="G1:H1"/>
    <mergeCell ref="I1:J1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4" sqref="A24"/>
    </sheetView>
  </sheetViews>
  <sheetFormatPr defaultColWidth="9.140625" defaultRowHeight="12.75"/>
  <cols>
    <col min="1" max="1" width="21.140625" style="0" bestFit="1" customWidth="1"/>
  </cols>
  <sheetData>
    <row r="1" ht="12.75">
      <c r="A1" s="1" t="s">
        <v>66</v>
      </c>
    </row>
    <row r="2" ht="12.75">
      <c r="A2" t="s">
        <v>0</v>
      </c>
    </row>
    <row r="3" ht="12.75">
      <c r="A3" t="s">
        <v>64</v>
      </c>
    </row>
    <row r="4" ht="12.75">
      <c r="A4" t="s">
        <v>65</v>
      </c>
    </row>
    <row r="5" ht="12.75">
      <c r="A5" t="s">
        <v>1</v>
      </c>
    </row>
    <row r="7" ht="12.75">
      <c r="A7" s="1" t="s">
        <v>2</v>
      </c>
    </row>
    <row r="8" ht="12.75">
      <c r="A8" t="s">
        <v>3</v>
      </c>
    </row>
    <row r="9" spans="1:2" ht="12.75">
      <c r="A9" t="s">
        <v>4</v>
      </c>
      <c r="B9" t="s">
        <v>5</v>
      </c>
    </row>
    <row r="10" ht="12.75">
      <c r="A10" t="s">
        <v>6</v>
      </c>
    </row>
    <row r="11" ht="12.75">
      <c r="A11" t="s">
        <v>22</v>
      </c>
    </row>
    <row r="12" ht="12.75">
      <c r="A12" t="s">
        <v>23</v>
      </c>
    </row>
    <row r="13" ht="12.75">
      <c r="A13" t="s">
        <v>24</v>
      </c>
    </row>
    <row r="15" ht="12.75">
      <c r="A15" s="1" t="s">
        <v>60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Armstrong</cp:lastModifiedBy>
  <dcterms:created xsi:type="dcterms:W3CDTF">2006-07-10T00:35:13Z</dcterms:created>
  <dcterms:modified xsi:type="dcterms:W3CDTF">2006-07-21T17:01:13Z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